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605" windowHeight="7755" tabRatio="737" activeTab="0"/>
  </bookViews>
  <sheets>
    <sheet name="LEIS SOCIAIS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<sst xmlns="http://schemas.openxmlformats.org/spreadsheetml/2006/main" count="78" uniqueCount="78">
  <si>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CÓDIGO</t>
  </si>
  <si>
    <t>DESCRIÇÃO</t>
  </si>
  <si>
    <t>NÚCLEO DE INFRA-ESTRUTURA EM SAÚDE - NIS</t>
  </si>
  <si>
    <t>COORDENAÇÃO DE INFRA-ESTRUTURA EM SAÚDE</t>
  </si>
  <si>
    <t>GOVERNO DO ESTADO DO PIAUÍ</t>
  </si>
  <si>
    <t>ENCARGOS SOCIAIS SOBRE A MÃO DE OBRA - COM DESONERAÇÃO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</si>
  <si>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</si>
  <si>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</si>
  <si>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</si>
  <si>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</si>
  <si>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</si>
  <si>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</si>
  <si>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</si>
  <si>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</si>
  <si>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</si>
  <si>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</si>
  <si>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</si>
  <si>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</si>
  <si>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</si>
  <si>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</si>
  <si>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</si>
  <si>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</si>
  <si>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</si>
  <si>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</si>
  <si>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</si>
  <si>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</si>
  <si>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</si>
  <si>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</si>
  <si>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</si>
  <si>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</si>
  <si>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</si>
  <si>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</si>
  <si>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</si>
  <si>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</si>
  <si>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</si>
  <si>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</si>
  <si>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</si>
  <si>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</si>
  <si>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</si>
  <si>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</si>
  <si>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</si>
  <si>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</si>
  <si>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</si>
  <si>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</si>
  <si>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</si>
  <si>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</si>
  <si>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</si>
  <si>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</si>
  <si>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</si>
  <si>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</si>
  <si>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</si>
  <si>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</si>
  <si>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</si>
  <si>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</si>
  <si>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</si>
  <si>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</si>
  <si>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</si>
  <si>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</si>
  <si>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</si>
  <si>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</si>
  <si>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</si>
  <si>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</si>
  <si>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</si>
  <si>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</si>
  <si>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</si>
  <si>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</si>
  <si>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</si>
  <si>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</si>
  <si>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</si>
  <si>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</si>
  <si>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</si>
  <si>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</si>
  <si>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</si>
  <si>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Teresina (PI), Outubro de 2018</t>
  </si>
  <si>
    <t>ENDEREÇO:AV. DR PADUA MENDES, 300, CENTRO</t>
  </si>
  <si>
    <t>MUNICIPIO:PIRIPIRI-PI</t>
  </si>
  <si>
    <t>OBRA:REFORMA  DO CENTRO CIRÚRGICO DO HOSPITAL CHAGAS RODRIGUES</t>
  </si>
  <si>
    <t>DATA BASE:SINAPI Setembro de 2018 E ORSE Julho de 2018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</si>
</sst>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&quot;.&quot;00"/>
    <numFmt numFmtId="165" formatCode="_(* #,##0.00_);_(* \(#,##0.00\);_(* &quot;-&quot;??_);_(@_)"/>
    <numFmt numFmtId="166" formatCode="0.0000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5DB94"/>
        <bgColor indexed="64"/>
      </patternFill>
    </fill>
    <fill>
      <patternFill patternType="solid">
        <fgColor rgb="FFA9F7C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50" applyFont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0" xfId="56" applyNumberFormat="1" applyFont="1" applyFill="1" applyBorder="1" applyAlignment="1">
      <alignment horizontal="right" vertical="center" wrapText="1"/>
    </xf>
    <xf numFmtId="0" fontId="0" fillId="0" borderId="0" xfId="50" applyFont="1" applyBorder="1">
      <alignment/>
      <protection/>
    </xf>
    <xf numFmtId="0" fontId="24" fillId="0" borderId="0" xfId="50" applyFont="1" applyFill="1" applyBorder="1" applyAlignment="1">
      <alignment horizontal="center" vertical="center"/>
      <protection/>
    </xf>
    <xf numFmtId="0" fontId="24" fillId="33" borderId="10" xfId="50" applyFont="1" applyFill="1" applyBorder="1" applyAlignment="1">
      <alignment horizontal="center" vertical="center"/>
      <protection/>
    </xf>
    <xf numFmtId="0" fontId="24" fillId="33" borderId="11" xfId="50" applyFont="1" applyFill="1" applyBorder="1" applyAlignment="1">
      <alignment horizontal="center" vertical="center"/>
      <protection/>
    </xf>
    <xf numFmtId="0" fontId="24" fillId="33" borderId="12" xfId="50" applyFont="1" applyFill="1" applyBorder="1" applyAlignment="1">
      <alignment horizontal="center" vertical="center"/>
      <protection/>
    </xf>
    <xf numFmtId="0" fontId="0" fillId="0" borderId="13" xfId="50" applyFont="1" applyBorder="1" applyAlignment="1">
      <alignment horizontal="center" vertical="center"/>
      <protection/>
    </xf>
    <xf numFmtId="2" fontId="0" fillId="0" borderId="13" xfId="50" applyNumberFormat="1" applyFont="1" applyBorder="1" applyAlignment="1">
      <alignment horizontal="center" vertical="center"/>
      <protection/>
    </xf>
    <xf numFmtId="0" fontId="40" fillId="34" borderId="14" xfId="50" applyFont="1" applyFill="1" applyBorder="1" applyAlignment="1">
      <alignment horizontal="center" vertical="center"/>
      <protection/>
    </xf>
    <xf numFmtId="2" fontId="40" fillId="34" borderId="15" xfId="50" applyNumberFormat="1" applyFont="1" applyFill="1" applyBorder="1" applyAlignment="1">
      <alignment horizontal="center" vertical="center"/>
      <protection/>
    </xf>
    <xf numFmtId="2" fontId="40" fillId="34" borderId="16" xfId="50" applyNumberFormat="1" applyFont="1" applyFill="1" applyBorder="1" applyAlignment="1">
      <alignment horizontal="center" vertical="center"/>
      <protection/>
    </xf>
    <xf numFmtId="0" fontId="40" fillId="34" borderId="17" xfId="50" applyFont="1" applyFill="1" applyBorder="1" applyAlignment="1">
      <alignment horizontal="center" vertical="center"/>
      <protection/>
    </xf>
    <xf numFmtId="2" fontId="40" fillId="34" borderId="17" xfId="50" applyNumberFormat="1" applyFont="1" applyFill="1" applyBorder="1" applyAlignment="1">
      <alignment horizontal="center" vertical="center"/>
      <protection/>
    </xf>
    <xf numFmtId="0" fontId="40" fillId="34" borderId="13" xfId="50" applyFont="1" applyFill="1" applyBorder="1" applyAlignment="1">
      <alignment horizontal="center"/>
      <protection/>
    </xf>
    <xf numFmtId="2" fontId="40" fillId="34" borderId="13" xfId="50" applyNumberFormat="1" applyFont="1" applyFill="1" applyBorder="1" applyAlignment="1">
      <alignment horizontal="center"/>
      <protection/>
    </xf>
    <xf numFmtId="2" fontId="24" fillId="33" borderId="18" xfId="50" applyNumberFormat="1" applyFont="1" applyFill="1" applyBorder="1" applyAlignment="1">
      <alignment horizontal="center"/>
      <protection/>
    </xf>
    <xf numFmtId="2" fontId="24" fillId="33" borderId="19" xfId="50" applyNumberFormat="1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 horizontal="center"/>
      <protection/>
    </xf>
    <xf numFmtId="2" fontId="24" fillId="0" borderId="0" xfId="50" applyNumberFormat="1" applyFont="1" applyFill="1" applyBorder="1" applyAlignment="1">
      <alignment horizontal="center"/>
      <protection/>
    </xf>
    <xf numFmtId="0" fontId="0" fillId="0" borderId="13" xfId="50" applyFont="1" applyBorder="1" applyAlignment="1">
      <alignment horizontal="left" vertical="center" wrapText="1"/>
      <protection/>
    </xf>
    <xf numFmtId="0" fontId="40" fillId="34" borderId="13" xfId="50" applyFont="1" applyFill="1" applyBorder="1" applyAlignment="1">
      <alignment horizontal="center" wrapText="1"/>
      <protection/>
    </xf>
    <xf numFmtId="0" fontId="0" fillId="0" borderId="0" xfId="50" applyFont="1" applyBorder="1" applyAlignment="1">
      <alignment horizontal="center"/>
      <protection/>
    </xf>
    <xf numFmtId="0" fontId="24" fillId="33" borderId="20" xfId="50" applyFont="1" applyFill="1" applyBorder="1" applyAlignment="1">
      <alignment horizontal="center"/>
      <protection/>
    </xf>
    <xf numFmtId="0" fontId="24" fillId="33" borderId="18" xfId="50" applyFont="1" applyFill="1" applyBorder="1" applyAlignment="1">
      <alignment horizontal="center"/>
      <protection/>
    </xf>
    <xf numFmtId="0" fontId="23" fillId="0" borderId="0" xfId="50" applyFont="1" applyFill="1" applyBorder="1" applyAlignment="1">
      <alignment horizontal="center"/>
      <protection/>
    </xf>
    <xf numFmtId="0" fontId="0" fillId="0" borderId="13" xfId="50" applyFont="1" applyBorder="1" applyAlignment="1">
      <alignment horizontal="left" vertical="center"/>
      <protection/>
    </xf>
    <xf numFmtId="0" fontId="40" fillId="34" borderId="17" xfId="50" applyFont="1" applyFill="1" applyBorder="1" applyAlignment="1">
      <alignment horizontal="center" vertical="center" wrapText="1"/>
      <protection/>
    </xf>
    <xf numFmtId="0" fontId="40" fillId="0" borderId="13" xfId="50" applyFont="1" applyBorder="1" applyAlignment="1">
      <alignment horizontal="center" vertical="center"/>
      <protection/>
    </xf>
    <xf numFmtId="0" fontId="40" fillId="34" borderId="17" xfId="50" applyFont="1" applyFill="1" applyBorder="1" applyAlignment="1">
      <alignment horizontal="center" vertical="center"/>
      <protection/>
    </xf>
    <xf numFmtId="0" fontId="40" fillId="34" borderId="21" xfId="50" applyFont="1" applyFill="1" applyBorder="1" applyAlignment="1">
      <alignment horizontal="center" vertical="center"/>
      <protection/>
    </xf>
    <xf numFmtId="0" fontId="40" fillId="34" borderId="15" xfId="50" applyFont="1" applyFill="1" applyBorder="1" applyAlignment="1">
      <alignment horizontal="center" vertical="center"/>
      <protection/>
    </xf>
    <xf numFmtId="164" fontId="2" fillId="0" borderId="13" xfId="49" applyNumberFormat="1" applyFont="1" applyFill="1" applyBorder="1" applyAlignment="1">
      <alignment horizontal="left" vertical="center" wrapText="1"/>
      <protection/>
    </xf>
    <xf numFmtId="0" fontId="24" fillId="35" borderId="20" xfId="50" applyFont="1" applyFill="1" applyBorder="1" applyAlignment="1">
      <alignment horizontal="center" vertical="center"/>
      <protection/>
    </xf>
    <xf numFmtId="0" fontId="24" fillId="35" borderId="18" xfId="50" applyFont="1" applyFill="1" applyBorder="1" applyAlignment="1">
      <alignment horizontal="center" vertical="center"/>
      <protection/>
    </xf>
    <xf numFmtId="0" fontId="24" fillId="35" borderId="19" xfId="50" applyFont="1" applyFill="1" applyBorder="1" applyAlignment="1">
      <alignment horizontal="center" vertical="center"/>
      <protection/>
    </xf>
    <xf numFmtId="0" fontId="24" fillId="33" borderId="22" xfId="50" applyFont="1" applyFill="1" applyBorder="1" applyAlignment="1">
      <alignment horizontal="center" vertical="center"/>
      <protection/>
    </xf>
    <xf numFmtId="0" fontId="24" fillId="33" borderId="18" xfId="50" applyFont="1" applyFill="1" applyBorder="1" applyAlignment="1">
      <alignment horizontal="center" vertical="center"/>
      <protection/>
    </xf>
    <xf numFmtId="0" fontId="40" fillId="34" borderId="23" xfId="50" applyFont="1" applyFill="1" applyBorder="1" applyAlignment="1">
      <alignment horizontal="center" vertical="center"/>
      <protection/>
    </xf>
    <xf numFmtId="0" fontId="40" fillId="34" borderId="24" xfId="50" applyFont="1" applyFill="1" applyBorder="1" applyAlignment="1">
      <alignment horizontal="center" vertical="center"/>
      <protection/>
    </xf>
    <xf numFmtId="0" fontId="40" fillId="34" borderId="25" xfId="50" applyFont="1" applyFill="1" applyBorder="1" applyAlignment="1">
      <alignment horizontal="center" vertical="center"/>
      <protection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4" fontId="3" fillId="0" borderId="27" xfId="49" applyNumberFormat="1" applyFont="1" applyFill="1" applyBorder="1" applyAlignment="1">
      <alignment horizontal="left" vertical="center" wrapText="1"/>
      <protection/>
    </xf>
    <xf numFmtId="164" fontId="3" fillId="0" borderId="28" xfId="49" applyNumberFormat="1" applyFont="1" applyFill="1" applyBorder="1" applyAlignment="1">
      <alignment horizontal="left" vertical="center" wrapText="1"/>
      <protection/>
    </xf>
    <xf numFmtId="164" fontId="6" fillId="0" borderId="27" xfId="49" applyNumberFormat="1" applyFont="1" applyFill="1" applyBorder="1" applyAlignment="1">
      <alignment horizontal="left" vertical="center" wrapText="1"/>
      <protection/>
    </xf>
    <xf numFmtId="164" fontId="6" fillId="0" borderId="28" xfId="49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10" xfId="49"/>
    <cellStyle name="Normal 4 2 3 2" xfId="50"/>
    <cellStyle name="Nota" xfId="51"/>
    <cellStyle name="Percent" xfId="52"/>
    <cellStyle name="Saída" xfId="53"/>
    <cellStyle name="Comma [0]" xfId="54"/>
    <cellStyle name="Separador de milhares 2" xfId="55"/>
    <cellStyle name="Separador de milhares 2 10" xfId="56"/>
    <cellStyle name="Separador de milhares 9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28575</xdr:rowOff>
    </xdr:from>
    <xdr:to>
      <xdr:col>3</xdr:col>
      <xdr:colOff>695325</xdr:colOff>
      <xdr:row>6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219075"/>
          <a:ext cx="18954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9"/>
  <sheetViews>
    <sheetView tabSelected="1" view="pageBreakPreview" zoomScale="110" zoomScaleSheetLayoutView="110" zoomScalePageLayoutView="0" workbookViewId="0" topLeftCell="A1">
      <selection activeCell="F10" sqref="F10:G10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9.140625" style="1" customWidth="1"/>
    <col min="4" max="4" width="18.421875" style="1" customWidth="1"/>
    <col min="5" max="5" width="35.57421875" style="1" customWidth="1"/>
    <col min="6" max="6" width="24.7109375" style="1" customWidth="1"/>
    <col min="7" max="7" width="23.7109375" style="1" customWidth="1"/>
    <col min="8" max="16384" width="9.140625" style="1" customWidth="1"/>
  </cols>
  <sheetData>
    <row r="2" spans="2:7" ht="15">
      <c r="B2" s="44"/>
      <c r="C2" s="45"/>
      <c r="D2" s="45"/>
      <c r="E2" s="50" t="s">
        <v>4</v>
      </c>
      <c r="F2" s="51"/>
      <c r="G2" s="52"/>
    </row>
    <row r="3" spans="2:7" ht="15">
      <c r="B3" s="46"/>
      <c r="C3" s="47"/>
      <c r="D3" s="47"/>
      <c r="E3" s="53"/>
      <c r="F3" s="54"/>
      <c r="G3" s="55"/>
    </row>
    <row r="4" spans="2:7" ht="15">
      <c r="B4" s="46"/>
      <c r="C4" s="47"/>
      <c r="D4" s="47"/>
      <c r="E4" s="56" t="s">
        <v>2</v>
      </c>
      <c r="F4" s="57"/>
      <c r="G4" s="58"/>
    </row>
    <row r="5" spans="2:7" ht="15">
      <c r="B5" s="46"/>
      <c r="C5" s="47"/>
      <c r="D5" s="47"/>
      <c r="E5" s="59"/>
      <c r="F5" s="60"/>
      <c r="G5" s="61"/>
    </row>
    <row r="6" spans="2:7" ht="15">
      <c r="B6" s="46"/>
      <c r="C6" s="47"/>
      <c r="D6" s="47"/>
      <c r="E6" s="56" t="s">
        <v>3</v>
      </c>
      <c r="F6" s="57"/>
      <c r="G6" s="58"/>
    </row>
    <row r="7" spans="2:7" ht="15">
      <c r="B7" s="48"/>
      <c r="C7" s="49"/>
      <c r="D7" s="49"/>
      <c r="E7" s="59"/>
      <c r="F7" s="60"/>
      <c r="G7" s="61"/>
    </row>
    <row r="8" spans="2:7" ht="15">
      <c r="B8" s="2"/>
      <c r="C8" s="3"/>
      <c r="D8" s="3"/>
      <c r="E8" s="3"/>
      <c r="F8" s="4"/>
      <c r="G8" s="5"/>
    </row>
    <row r="9" spans="2:7" ht="15">
      <c r="B9" s="35" t="s">
        <v>76</v>
      </c>
      <c r="C9" s="35"/>
      <c r="D9" s="35"/>
      <c r="E9" s="35"/>
      <c r="F9" s="62" t="s">
        <v>75</v>
      </c>
      <c r="G9" s="63"/>
    </row>
    <row r="10" spans="2:7" ht="15">
      <c r="B10" s="35" t="s">
        <v>74</v>
      </c>
      <c r="C10" s="35"/>
      <c r="D10" s="35"/>
      <c r="E10" s="35"/>
      <c r="F10" s="64" t="s">
        <v>77</v>
      </c>
      <c r="G10" s="65"/>
    </row>
    <row r="11" spans="2:7" ht="15.75" thickBot="1">
      <c r="B11" s="5"/>
      <c r="C11" s="5"/>
      <c r="D11" s="5"/>
      <c r="E11" s="5"/>
      <c r="F11" s="5"/>
      <c r="G11" s="5"/>
    </row>
    <row r="12" spans="2:7" ht="15.75" thickBot="1">
      <c r="B12" s="36" t="s">
        <v>5</v>
      </c>
      <c r="C12" s="37"/>
      <c r="D12" s="37"/>
      <c r="E12" s="37"/>
      <c r="F12" s="37"/>
      <c r="G12" s="38"/>
    </row>
    <row r="13" spans="2:7" ht="15.75" thickBot="1">
      <c r="B13" s="6"/>
      <c r="C13" s="6"/>
      <c r="D13" s="6"/>
      <c r="E13" s="6"/>
      <c r="F13" s="6"/>
      <c r="G13" s="6"/>
    </row>
    <row r="14" spans="2:7" ht="15.75" thickBot="1">
      <c r="B14" s="7" t="s">
        <v>0</v>
      </c>
      <c r="C14" s="39" t="s">
        <v>1</v>
      </c>
      <c r="D14" s="40"/>
      <c r="E14" s="40"/>
      <c r="F14" s="8" t="s">
        <v>6</v>
      </c>
      <c r="G14" s="9" t="s">
        <v>7</v>
      </c>
    </row>
    <row r="15" spans="2:7" ht="15">
      <c r="B15" s="6"/>
      <c r="C15" s="6"/>
      <c r="D15" s="6"/>
      <c r="E15" s="6"/>
      <c r="F15" s="6"/>
      <c r="G15" s="6"/>
    </row>
    <row r="16" spans="2:7" ht="15">
      <c r="B16" s="41" t="s">
        <v>8</v>
      </c>
      <c r="C16" s="42"/>
      <c r="D16" s="42"/>
      <c r="E16" s="42"/>
      <c r="F16" s="42"/>
      <c r="G16" s="43"/>
    </row>
    <row r="17" spans="2:7" ht="15">
      <c r="B17" s="10" t="s">
        <v>9</v>
      </c>
      <c r="C17" s="29" t="s">
        <v>10</v>
      </c>
      <c r="D17" s="29"/>
      <c r="E17" s="29"/>
      <c r="F17" s="11">
        <v>0</v>
      </c>
      <c r="G17" s="11">
        <v>0</v>
      </c>
    </row>
    <row r="18" spans="2:7" ht="15">
      <c r="B18" s="10" t="s">
        <v>11</v>
      </c>
      <c r="C18" s="29" t="s">
        <v>12</v>
      </c>
      <c r="D18" s="29"/>
      <c r="E18" s="29"/>
      <c r="F18" s="11">
        <v>1.5</v>
      </c>
      <c r="G18" s="11">
        <v>1.5</v>
      </c>
    </row>
    <row r="19" spans="2:7" ht="15">
      <c r="B19" s="10" t="s">
        <v>13</v>
      </c>
      <c r="C19" s="29" t="s">
        <v>14</v>
      </c>
      <c r="D19" s="29"/>
      <c r="E19" s="29"/>
      <c r="F19" s="11">
        <v>1</v>
      </c>
      <c r="G19" s="11">
        <v>1</v>
      </c>
    </row>
    <row r="20" spans="2:7" ht="15">
      <c r="B20" s="10" t="s">
        <v>15</v>
      </c>
      <c r="C20" s="29" t="s">
        <v>16</v>
      </c>
      <c r="D20" s="29"/>
      <c r="E20" s="29"/>
      <c r="F20" s="11">
        <v>0.2</v>
      </c>
      <c r="G20" s="11">
        <v>0.2</v>
      </c>
    </row>
    <row r="21" spans="2:7" ht="15">
      <c r="B21" s="10" t="s">
        <v>17</v>
      </c>
      <c r="C21" s="29" t="s">
        <v>18</v>
      </c>
      <c r="D21" s="29"/>
      <c r="E21" s="29"/>
      <c r="F21" s="11">
        <v>0.6</v>
      </c>
      <c r="G21" s="11">
        <v>0.6</v>
      </c>
    </row>
    <row r="22" spans="2:7" ht="15">
      <c r="B22" s="10" t="s">
        <v>19</v>
      </c>
      <c r="C22" s="29" t="s">
        <v>20</v>
      </c>
      <c r="D22" s="29"/>
      <c r="E22" s="29"/>
      <c r="F22" s="11">
        <v>2.5</v>
      </c>
      <c r="G22" s="11">
        <v>2.5</v>
      </c>
    </row>
    <row r="23" spans="2:7" ht="15">
      <c r="B23" s="10" t="s">
        <v>21</v>
      </c>
      <c r="C23" s="29" t="s">
        <v>22</v>
      </c>
      <c r="D23" s="29"/>
      <c r="E23" s="29"/>
      <c r="F23" s="11">
        <v>3</v>
      </c>
      <c r="G23" s="11">
        <v>3</v>
      </c>
    </row>
    <row r="24" spans="2:7" ht="15">
      <c r="B24" s="10" t="s">
        <v>23</v>
      </c>
      <c r="C24" s="29" t="s">
        <v>24</v>
      </c>
      <c r="D24" s="29"/>
      <c r="E24" s="29"/>
      <c r="F24" s="11">
        <v>8</v>
      </c>
      <c r="G24" s="11">
        <v>8</v>
      </c>
    </row>
    <row r="25" spans="2:7" ht="15">
      <c r="B25" s="10" t="s">
        <v>25</v>
      </c>
      <c r="C25" s="29" t="s">
        <v>26</v>
      </c>
      <c r="D25" s="29"/>
      <c r="E25" s="29"/>
      <c r="F25" s="11">
        <v>0</v>
      </c>
      <c r="G25" s="11">
        <v>0</v>
      </c>
    </row>
    <row r="26" spans="2:7" ht="15">
      <c r="B26" s="12" t="s">
        <v>27</v>
      </c>
      <c r="C26" s="34" t="s">
        <v>28</v>
      </c>
      <c r="D26" s="34"/>
      <c r="E26" s="34"/>
      <c r="F26" s="13">
        <f>SUM(F17:F25)</f>
        <v>16.8</v>
      </c>
      <c r="G26" s="14">
        <f>SUM(G17:G25)</f>
        <v>16.8</v>
      </c>
    </row>
    <row r="27" spans="2:7" ht="15">
      <c r="B27" s="6"/>
      <c r="C27" s="6"/>
      <c r="D27" s="6"/>
      <c r="E27" s="6"/>
      <c r="F27" s="6"/>
      <c r="G27" s="6"/>
    </row>
    <row r="28" spans="2:7" ht="15">
      <c r="B28" s="33" t="s">
        <v>29</v>
      </c>
      <c r="C28" s="33"/>
      <c r="D28" s="33"/>
      <c r="E28" s="33"/>
      <c r="F28" s="33"/>
      <c r="G28" s="33"/>
    </row>
    <row r="29" spans="2:7" ht="15">
      <c r="B29" s="10" t="s">
        <v>30</v>
      </c>
      <c r="C29" s="29" t="s">
        <v>31</v>
      </c>
      <c r="D29" s="29"/>
      <c r="E29" s="29"/>
      <c r="F29" s="11">
        <v>17.83</v>
      </c>
      <c r="G29" s="11">
        <v>0</v>
      </c>
    </row>
    <row r="30" spans="2:7" ht="15">
      <c r="B30" s="10" t="s">
        <v>32</v>
      </c>
      <c r="C30" s="29" t="s">
        <v>33</v>
      </c>
      <c r="D30" s="29"/>
      <c r="E30" s="29"/>
      <c r="F30" s="11">
        <v>3.95</v>
      </c>
      <c r="G30" s="11">
        <v>0</v>
      </c>
    </row>
    <row r="31" spans="2:7" ht="15">
      <c r="B31" s="10" t="s">
        <v>34</v>
      </c>
      <c r="C31" s="29" t="s">
        <v>35</v>
      </c>
      <c r="D31" s="29"/>
      <c r="E31" s="29"/>
      <c r="F31" s="11">
        <v>0.92</v>
      </c>
      <c r="G31" s="11">
        <v>0.7</v>
      </c>
    </row>
    <row r="32" spans="2:7" ht="15">
      <c r="B32" s="10" t="s">
        <v>36</v>
      </c>
      <c r="C32" s="29" t="s">
        <v>37</v>
      </c>
      <c r="D32" s="29"/>
      <c r="E32" s="29"/>
      <c r="F32" s="11">
        <v>10.94</v>
      </c>
      <c r="G32" s="11">
        <v>8.33</v>
      </c>
    </row>
    <row r="33" spans="2:7" ht="15">
      <c r="B33" s="10" t="s">
        <v>38</v>
      </c>
      <c r="C33" s="29" t="s">
        <v>39</v>
      </c>
      <c r="D33" s="29"/>
      <c r="E33" s="29"/>
      <c r="F33" s="11">
        <v>0.07</v>
      </c>
      <c r="G33" s="11">
        <v>0.05</v>
      </c>
    </row>
    <row r="34" spans="2:7" ht="15">
      <c r="B34" s="10" t="s">
        <v>40</v>
      </c>
      <c r="C34" s="29" t="s">
        <v>41</v>
      </c>
      <c r="D34" s="29"/>
      <c r="E34" s="29"/>
      <c r="F34" s="11">
        <v>0.73</v>
      </c>
      <c r="G34" s="11">
        <v>0.56</v>
      </c>
    </row>
    <row r="35" spans="2:7" ht="15">
      <c r="B35" s="10" t="s">
        <v>42</v>
      </c>
      <c r="C35" s="29" t="s">
        <v>43</v>
      </c>
      <c r="D35" s="29"/>
      <c r="E35" s="29"/>
      <c r="F35" s="11">
        <v>1.18</v>
      </c>
      <c r="G35" s="11">
        <v>0</v>
      </c>
    </row>
    <row r="36" spans="2:7" ht="15">
      <c r="B36" s="10" t="s">
        <v>44</v>
      </c>
      <c r="C36" s="29" t="s">
        <v>45</v>
      </c>
      <c r="D36" s="29"/>
      <c r="E36" s="29"/>
      <c r="F36" s="11">
        <v>0.11</v>
      </c>
      <c r="G36" s="11">
        <v>0.08</v>
      </c>
    </row>
    <row r="37" spans="2:7" ht="15">
      <c r="B37" s="10" t="s">
        <v>46</v>
      </c>
      <c r="C37" s="29" t="s">
        <v>47</v>
      </c>
      <c r="D37" s="29"/>
      <c r="E37" s="29"/>
      <c r="F37" s="11">
        <v>11.24</v>
      </c>
      <c r="G37" s="11">
        <v>8.56</v>
      </c>
    </row>
    <row r="38" spans="2:7" ht="15">
      <c r="B38" s="10" t="s">
        <v>48</v>
      </c>
      <c r="C38" s="29" t="s">
        <v>49</v>
      </c>
      <c r="D38" s="29"/>
      <c r="E38" s="29"/>
      <c r="F38" s="11">
        <v>0.03</v>
      </c>
      <c r="G38" s="11">
        <v>0.02</v>
      </c>
    </row>
    <row r="39" spans="2:7" ht="15">
      <c r="B39" s="15" t="s">
        <v>50</v>
      </c>
      <c r="C39" s="32" t="s">
        <v>51</v>
      </c>
      <c r="D39" s="32"/>
      <c r="E39" s="32"/>
      <c r="F39" s="16">
        <f>SUM(F29:F38)</f>
        <v>47</v>
      </c>
      <c r="G39" s="16">
        <f>SUM(G29:G38)</f>
        <v>18.3</v>
      </c>
    </row>
    <row r="40" spans="2:7" ht="15">
      <c r="B40" s="6"/>
      <c r="C40" s="6"/>
      <c r="D40" s="6"/>
      <c r="E40" s="6"/>
      <c r="F40" s="6"/>
      <c r="G40" s="6"/>
    </row>
    <row r="41" spans="2:7" ht="15">
      <c r="B41" s="33" t="s">
        <v>52</v>
      </c>
      <c r="C41" s="33"/>
      <c r="D41" s="33"/>
      <c r="E41" s="33"/>
      <c r="F41" s="33"/>
      <c r="G41" s="33"/>
    </row>
    <row r="42" spans="2:7" ht="15">
      <c r="B42" s="10" t="s">
        <v>53</v>
      </c>
      <c r="C42" s="29" t="s">
        <v>54</v>
      </c>
      <c r="D42" s="29"/>
      <c r="E42" s="29"/>
      <c r="F42" s="11">
        <v>7.17</v>
      </c>
      <c r="G42" s="11">
        <v>5.46</v>
      </c>
    </row>
    <row r="43" spans="2:7" ht="15">
      <c r="B43" s="10" t="s">
        <v>55</v>
      </c>
      <c r="C43" s="29" t="s">
        <v>56</v>
      </c>
      <c r="D43" s="29"/>
      <c r="E43" s="29"/>
      <c r="F43" s="11">
        <v>0.17</v>
      </c>
      <c r="G43" s="11">
        <v>0.13</v>
      </c>
    </row>
    <row r="44" spans="2:7" ht="15">
      <c r="B44" s="10" t="s">
        <v>57</v>
      </c>
      <c r="C44" s="29" t="s">
        <v>58</v>
      </c>
      <c r="D44" s="29"/>
      <c r="E44" s="29"/>
      <c r="F44" s="11">
        <v>3.22</v>
      </c>
      <c r="G44" s="11">
        <v>2.45</v>
      </c>
    </row>
    <row r="45" spans="2:7" ht="15">
      <c r="B45" s="10" t="s">
        <v>59</v>
      </c>
      <c r="C45" s="29" t="s">
        <v>60</v>
      </c>
      <c r="D45" s="29"/>
      <c r="E45" s="29"/>
      <c r="F45" s="11">
        <v>5.08</v>
      </c>
      <c r="G45" s="11">
        <v>3.87</v>
      </c>
    </row>
    <row r="46" spans="2:7" ht="15">
      <c r="B46" s="10" t="s">
        <v>61</v>
      </c>
      <c r="C46" s="29" t="s">
        <v>62</v>
      </c>
      <c r="D46" s="29"/>
      <c r="E46" s="29"/>
      <c r="F46" s="11">
        <v>0.6</v>
      </c>
      <c r="G46" s="11">
        <v>0.46</v>
      </c>
    </row>
    <row r="47" spans="2:7" ht="15">
      <c r="B47" s="15" t="s">
        <v>63</v>
      </c>
      <c r="C47" s="30" t="s">
        <v>64</v>
      </c>
      <c r="D47" s="30"/>
      <c r="E47" s="30"/>
      <c r="F47" s="16">
        <f>SUM(F42:F46)</f>
        <v>16.240000000000002</v>
      </c>
      <c r="G47" s="16">
        <f>SUM(G42:G46)</f>
        <v>12.370000000000001</v>
      </c>
    </row>
    <row r="48" spans="2:7" ht="15">
      <c r="B48" s="6"/>
      <c r="C48" s="6"/>
      <c r="D48" s="6"/>
      <c r="E48" s="6"/>
      <c r="F48" s="6"/>
      <c r="G48" s="6"/>
    </row>
    <row r="49" spans="2:7" ht="15">
      <c r="B49" s="31" t="s">
        <v>65</v>
      </c>
      <c r="C49" s="31"/>
      <c r="D49" s="31"/>
      <c r="E49" s="31"/>
      <c r="F49" s="31"/>
      <c r="G49" s="31"/>
    </row>
    <row r="50" spans="2:7" ht="15">
      <c r="B50" s="10" t="s">
        <v>66</v>
      </c>
      <c r="C50" s="29" t="s">
        <v>67</v>
      </c>
      <c r="D50" s="29"/>
      <c r="E50" s="29"/>
      <c r="F50" s="11">
        <v>7.9</v>
      </c>
      <c r="G50" s="11">
        <v>3.07</v>
      </c>
    </row>
    <row r="51" spans="2:7" ht="15">
      <c r="B51" s="10" t="s">
        <v>68</v>
      </c>
      <c r="C51" s="23" t="s">
        <v>69</v>
      </c>
      <c r="D51" s="23"/>
      <c r="E51" s="23"/>
      <c r="F51" s="11">
        <v>0.6</v>
      </c>
      <c r="G51" s="11">
        <v>0.46</v>
      </c>
    </row>
    <row r="52" spans="2:7" ht="15">
      <c r="B52" s="17" t="s">
        <v>70</v>
      </c>
      <c r="C52" s="24" t="s">
        <v>71</v>
      </c>
      <c r="D52" s="24"/>
      <c r="E52" s="24"/>
      <c r="F52" s="18">
        <f>SUM(F50:F51)</f>
        <v>8.5</v>
      </c>
      <c r="G52" s="18">
        <f>SUM(G50:G51)</f>
        <v>3.53</v>
      </c>
    </row>
    <row r="53" spans="2:7" ht="15.75" thickBot="1">
      <c r="B53" s="25"/>
      <c r="C53" s="25"/>
      <c r="D53" s="25"/>
      <c r="E53" s="25"/>
      <c r="F53" s="25"/>
      <c r="G53" s="25"/>
    </row>
    <row r="54" spans="2:7" ht="15.75" thickBot="1">
      <c r="B54" s="26" t="s">
        <v>72</v>
      </c>
      <c r="C54" s="27"/>
      <c r="D54" s="27"/>
      <c r="E54" s="27"/>
      <c r="F54" s="19">
        <f>SUM(F52+F47+F39+F26)</f>
        <v>88.54</v>
      </c>
      <c r="G54" s="20">
        <f>SUM(G52+G47+G39+G26)</f>
        <v>51</v>
      </c>
    </row>
    <row r="55" spans="2:7" ht="15">
      <c r="B55" s="21"/>
      <c r="C55" s="21"/>
      <c r="D55" s="21"/>
      <c r="E55" s="21"/>
      <c r="F55" s="22"/>
      <c r="G55" s="22"/>
    </row>
    <row r="56" spans="2:7" ht="15">
      <c r="B56" s="21"/>
      <c r="C56" s="21"/>
      <c r="D56" s="21"/>
      <c r="E56" s="21"/>
      <c r="F56" s="22"/>
      <c r="G56" s="22"/>
    </row>
    <row r="57" spans="2:7" ht="15">
      <c r="B57" s="21"/>
      <c r="C57" s="28" t="s">
        <v>73</v>
      </c>
      <c r="D57" s="28"/>
      <c r="E57" s="28"/>
      <c r="F57" s="22"/>
      <c r="G57" s="22"/>
    </row>
    <row r="58" spans="2:7" ht="15">
      <c r="B58" s="21"/>
      <c r="C58" s="21"/>
      <c r="D58" s="21"/>
      <c r="E58" s="21"/>
      <c r="F58" s="22"/>
      <c r="G58" s="22"/>
    </row>
    <row r="59" spans="2:7" ht="15">
      <c r="B59" s="21"/>
      <c r="C59" s="21"/>
      <c r="D59" s="21"/>
      <c r="E59" s="21"/>
      <c r="F59" s="22"/>
      <c r="G59" s="22"/>
    </row>
  </sheetData>
  <sheetProtection/>
  <mergeCells count="47">
    <mergeCell ref="B2:D7"/>
    <mergeCell ref="E2:G3"/>
    <mergeCell ref="E4:G5"/>
    <mergeCell ref="E6:G7"/>
    <mergeCell ref="B9:E9"/>
    <mergeCell ref="F9:G9"/>
    <mergeCell ref="B10:E10"/>
    <mergeCell ref="F10:G10"/>
    <mergeCell ref="B12:G12"/>
    <mergeCell ref="C14:E14"/>
    <mergeCell ref="B16:G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B28:G28"/>
    <mergeCell ref="C29:E29"/>
    <mergeCell ref="C30:E30"/>
    <mergeCell ref="C31:E31"/>
    <mergeCell ref="C32:E32"/>
    <mergeCell ref="C33:E33"/>
    <mergeCell ref="C34:E34"/>
    <mergeCell ref="C35:E35"/>
    <mergeCell ref="C36:E36"/>
    <mergeCell ref="C50:E50"/>
    <mergeCell ref="C37:E37"/>
    <mergeCell ref="C38:E38"/>
    <mergeCell ref="C39:E39"/>
    <mergeCell ref="B41:G41"/>
    <mergeCell ref="C42:E42"/>
    <mergeCell ref="C43:E43"/>
    <mergeCell ref="C51:E51"/>
    <mergeCell ref="C52:E52"/>
    <mergeCell ref="B53:G53"/>
    <mergeCell ref="B54:E54"/>
    <mergeCell ref="C57:E57"/>
    <mergeCell ref="C44:E44"/>
    <mergeCell ref="C45:E45"/>
    <mergeCell ref="C46:E46"/>
    <mergeCell ref="C47:E47"/>
    <mergeCell ref="B49:G49"/>
  </mergeCells>
  <printOptions/>
  <pageMargins left="0.511811024" right="0.511811024" top="0.787401575" bottom="0.787401575" header="0.31496062" footer="0.31496062"/>
  <pageSetup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Edivan D'Brito</dc:creator>
  <cp:keywords/>
  <dc:description/>
  <cp:lastModifiedBy>usuario</cp:lastModifiedBy>
  <cp:lastPrinted>2018-10-18T15:16:39Z</cp:lastPrinted>
  <dcterms:created xsi:type="dcterms:W3CDTF">2014-08-16T00:41:40Z</dcterms:created>
  <dcterms:modified xsi:type="dcterms:W3CDTF">2018-10-18T15:18:24Z</dcterms:modified>
  <cp:category/>
  <cp:version/>
  <cp:contentType/>
  <cp:contentStatus/>
</cp:coreProperties>
</file>